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- szumy uszne (3)" sheetId="1" r:id="rId1"/>
    <sheet name="Notatka" sheetId="2" r:id="rId2"/>
  </sheets>
  <definedNames>
    <definedName name="score1">'Iowa - szumy uszne (3)'!$I$18</definedName>
    <definedName name="score10">'Iowa - szumy uszne (3)'!$I$10</definedName>
    <definedName name="score11">'Iowa - szumy uszne (3)'!$I$22</definedName>
    <definedName name="score12">'Iowa - szumy uszne (3)'!$I$26</definedName>
    <definedName name="score13">'Iowa - szumy uszne (3)'!$I$33</definedName>
    <definedName name="score14">'Iowa - szumy uszne (3)'!$I$17</definedName>
    <definedName name="score15">'Iowa - szumy uszne (3)'!$I$27</definedName>
    <definedName name="score16">'Iowa - szumy uszne (3)'!$I$13</definedName>
    <definedName name="score17">'Iowa - szumy uszne (3)'!$I$21</definedName>
    <definedName name="score18">'Iowa - szumy uszne (3)'!$I$29</definedName>
    <definedName name="score19">'Iowa - szumy uszne (3)'!$I$14</definedName>
    <definedName name="score2">'Iowa - szumy uszne (3)'!$I$19</definedName>
    <definedName name="score20">'Iowa - szumy uszne (3)'!$I$31</definedName>
    <definedName name="score21">'Iowa - szumy uszne (3)'!$I$32</definedName>
    <definedName name="score22">'Iowa - szumy uszne (3)'!$I$28</definedName>
    <definedName name="score23">'Iowa - szumy uszne (3)'!$I$30</definedName>
    <definedName name="score24">'Iowa - szumy uszne (3)'!$I$34</definedName>
    <definedName name="score25">'Iowa - szumy uszne (3)'!$I$11</definedName>
    <definedName name="score26">'Iowa - szumy uszne (3)'!$I$16</definedName>
    <definedName name="score27">'Iowa - szumy uszne (3)'!$I$35</definedName>
    <definedName name="score3">'Iowa - szumy uszne (3)'!$I$15</definedName>
    <definedName name="score4">'Iowa - szumy uszne (3)'!$I$9</definedName>
    <definedName name="score5">'Iowa - szumy uszne (3)'!$I$24</definedName>
    <definedName name="score6">'Iowa - szumy uszne (3)'!$I$25</definedName>
    <definedName name="score7">'Iowa - szumy uszne (3)'!$I$12</definedName>
    <definedName name="score8">'Iowa - szumy uszne (3)'!$I$23</definedName>
    <definedName name="score9">'Iowa - szumy uszne (3)'!$I$20</definedName>
  </definedNames>
  <calcPr fullCalcOnLoad="1"/>
</workbook>
</file>

<file path=xl/sharedStrings.xml><?xml version="1.0" encoding="utf-8"?>
<sst xmlns="http://schemas.openxmlformats.org/spreadsheetml/2006/main" count="42" uniqueCount="40">
  <si>
    <t>*Kuk FK, Tyler RS, Russell D and Jordan H (1990).  The psychometric properties of a tinnitus handicap questionnaire.  Ear Hear, 11(6): 434-442.</t>
  </si>
  <si>
    <t>%</t>
  </si>
  <si>
    <t>DATA:</t>
  </si>
  <si>
    <t>INSTRUKCJA: Ankieta zawiera 27 pytania. Prosimy o udzielenie odpowiedzi na wszystkie poniższe pytania (0 - nie zgadzam się zupełnie, 100- całkowicie się zgadzam). Prosimy o nie pomijanie żadnego z pytań.</t>
  </si>
  <si>
    <t>Z powodu szumów usznych mam kłopoty rodzinne.</t>
  </si>
  <si>
    <t>Uważam, że mam pozytywy sposób myślenia na temat szumów usznych.</t>
  </si>
  <si>
    <t>Szumy uszne sprawiają, że czuje się niepewnie.</t>
  </si>
  <si>
    <t xml:space="preserve">Mam problemy z zasypianiem z powodu moich szumów usznych. </t>
  </si>
  <si>
    <t>Szumy uszne sprawiają, że czuję się ogólnie chory.</t>
  </si>
  <si>
    <t>Z powodu szumów usznych mam graniczoną zdolność określania kierunku, z którego dochodzi dźwięk.</t>
  </si>
  <si>
    <t>Otrzymuję wsparcie od przyjaciół z powodu problemów związanych z szumami usznymi.</t>
  </si>
  <si>
    <t>Nie jestem w stanie się odprężyć/zrelaksować z powodu moich szumów usznych.</t>
  </si>
  <si>
    <t>Moje szumy uszne pogorszyły się z upływem czasu.</t>
  </si>
  <si>
    <t>Szumy uszne wywołują u mnie brak koncentracji.</t>
  </si>
  <si>
    <t>Szumy uszne sprawiają, że czuję się zmęczony.</t>
  </si>
  <si>
    <t>Szumy uszne sprawiają, że czuję się przygnębiony.</t>
  </si>
  <si>
    <t>Opinia publiczna nie posiada wystarczającej wiedzy na temat szumów usznych.</t>
  </si>
  <si>
    <t>Szumy uszne sprawiają, że unikam sytuacji hałaśliwych.</t>
  </si>
  <si>
    <t>Mam problemy z wyjaśnieniem innym osobom czym są szumy uszne.</t>
  </si>
  <si>
    <r>
      <t>Więcej narzekam z powodu szumów usznych.</t>
    </r>
    <r>
      <rPr>
        <sz val="11"/>
        <rFont val="Arial"/>
        <family val="0"/>
      </rPr>
      <t xml:space="preserve"> </t>
    </r>
  </si>
  <si>
    <t>Szumy uszne powodują u mnie większą irytację/drażliwość.</t>
  </si>
  <si>
    <t>Szumy uszne mają wpływ na jakość moich relacji z innymi osobami.</t>
  </si>
  <si>
    <t>Szumy uszne wywołują u mnie stres.</t>
  </si>
  <si>
    <t>Szumy uszne sprawiają, że czuję się niespokojny/zagubiony.</t>
  </si>
  <si>
    <t>Czuję się często sfrustrowany z powodu moich szumów usznych.</t>
  </si>
  <si>
    <t>Szumy uszne w zasadniczy sposób przeszkadzają mi w rozmowach.</t>
  </si>
  <si>
    <t>IMIĘ I NAZWISKO PACJENTA:</t>
  </si>
  <si>
    <t xml:space="preserve">Nie potrafię cieszyć się życiem z powdu moich szumòw usznych. </t>
  </si>
  <si>
    <t>Szumy uszne wpływają  na moją zrozumiałość mowy w czasie słuchania programów telewizyjnych.</t>
  </si>
  <si>
    <t>Szumu uszne wpływają na moją zrozumiałość mowy kiedy znajduję się w hałaśliwym otoczeniu.</t>
  </si>
  <si>
    <t>Kolumna</t>
  </si>
  <si>
    <t>Suma</t>
  </si>
  <si>
    <t xml:space="preserve">Czynik 1 </t>
  </si>
  <si>
    <t xml:space="preserve">Czynik 2 </t>
  </si>
  <si>
    <t>Czynik 3</t>
  </si>
  <si>
    <t>Szumy uszne pogarszają moją zrozumiałość mowy.</t>
  </si>
  <si>
    <t>Uniwersytet Iowa</t>
  </si>
  <si>
    <t xml:space="preserve">Wydział Otolaryngologii </t>
  </si>
  <si>
    <r>
      <t>Ankieta dokuczliwo</t>
    </r>
    <r>
      <rPr>
        <b/>
        <sz val="11"/>
        <rFont val="Arial"/>
        <family val="0"/>
      </rPr>
      <t>ś</t>
    </r>
    <r>
      <rPr>
        <b/>
        <sz val="11"/>
        <rFont val="Arial"/>
        <family val="2"/>
      </rPr>
      <t>ci</t>
    </r>
  </si>
  <si>
    <t>szumòw usznych (3)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</si>
</sst>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2" borderId="9" xfId="0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/>
      <protection locked="0"/>
    </xf>
    <xf numFmtId="167" fontId="0" fillId="2" borderId="9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 wrapText="1"/>
      <protection/>
    </xf>
    <xf numFmtId="0" fontId="6" fillId="2" borderId="9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0" fillId="2" borderId="9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 applyProtection="1">
      <alignment horizontal="left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 applyProtection="1">
      <alignment horizontal="left"/>
      <protection/>
    </xf>
    <xf numFmtId="0" fontId="0" fillId="2" borderId="9" xfId="0" applyFont="1" applyFill="1" applyBorder="1" applyAlignment="1" applyProtection="1">
      <alignment horizontal="left" wrapText="1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right" wrapText="1"/>
      <protection/>
    </xf>
    <xf numFmtId="0" fontId="2" fillId="2" borderId="9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61817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61817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Wyniki: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Czynnik 1-Społeczny,  Emocjonalny i  Zachowania
(zsumuj odpowiedzi z pyta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ń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5, 6, 9, 10, 12, 13, 14, 18, 19, 20, 21, 23, 25, 26, 27)     = ____ / 15 = _____%
Czynnik 2-Szumy uszne i słyszenie:
(zsumuj odpowiedzi  z pytań 1, 2, 4, 7, 16, 17, 22, 24)                                                     = ____ / 8 =  _____%
Czynnik 3-Zapatrywnia na temat szumow usznych:
(zsumuj odpowiedzi  z pytań 11, i 15, dodaj 
[100-odpowiedzi do 3] dodaj [100-odpowiedzi do 8]                                                        = _____/4 =  _____%
Suma   [(Czynik1 x 15/27) + (Czynik 2 x 8/27) + (Czynik 3 x 4/27)]                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9.140625" defaultRowHeight="12.75"/>
  <cols>
    <col min="1" max="7" width="9.140625" style="2" customWidth="1"/>
    <col min="8" max="8" width="19.7109375" style="2" customWidth="1"/>
    <col min="9" max="16384" width="9.140625" style="2" customWidth="1"/>
  </cols>
  <sheetData>
    <row r="1" spans="1:9" ht="12.75">
      <c r="A1" s="13" t="s">
        <v>36</v>
      </c>
      <c r="B1" s="14"/>
      <c r="C1" s="14"/>
      <c r="D1" s="14"/>
      <c r="E1" s="14"/>
      <c r="F1" s="3" t="s">
        <v>2</v>
      </c>
      <c r="G1" s="4"/>
      <c r="H1" s="4"/>
      <c r="I1" s="5"/>
    </row>
    <row r="2" spans="1:9" ht="12.75">
      <c r="A2" s="13" t="s">
        <v>37</v>
      </c>
      <c r="B2" s="14"/>
      <c r="C2" s="14"/>
      <c r="D2" s="14"/>
      <c r="E2" s="14"/>
      <c r="F2" s="6"/>
      <c r="G2" s="1"/>
      <c r="H2" s="1"/>
      <c r="I2" s="7"/>
    </row>
    <row r="3" spans="1:9" ht="12.75">
      <c r="A3" s="14"/>
      <c r="B3" s="14"/>
      <c r="C3" s="14"/>
      <c r="D3" s="14"/>
      <c r="E3" s="14"/>
      <c r="F3" s="6" t="s">
        <v>26</v>
      </c>
      <c r="G3" s="1"/>
      <c r="H3" s="1"/>
      <c r="I3" s="7"/>
    </row>
    <row r="4" spans="1:9" s="8" customFormat="1" ht="15.75" thickBot="1">
      <c r="A4" s="15" t="s">
        <v>38</v>
      </c>
      <c r="B4" s="16"/>
      <c r="C4" s="16"/>
      <c r="D4" s="16"/>
      <c r="E4" s="16"/>
      <c r="F4" s="9"/>
      <c r="G4" s="10"/>
      <c r="H4" s="10"/>
      <c r="I4" s="11"/>
    </row>
    <row r="5" spans="1:5" ht="15">
      <c r="A5" s="15" t="s">
        <v>39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7" spans="1:9" ht="36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s="24" customFormat="1" ht="30" customHeight="1">
      <c r="A9" s="22">
        <v>1</v>
      </c>
      <c r="B9" s="25" t="s">
        <v>25</v>
      </c>
      <c r="C9" s="26"/>
      <c r="D9" s="26"/>
      <c r="E9" s="26"/>
      <c r="F9" s="26"/>
      <c r="G9" s="26"/>
      <c r="H9" s="26"/>
      <c r="I9" s="22"/>
    </row>
    <row r="10" spans="1:9" s="24" customFormat="1" ht="30" customHeight="1">
      <c r="A10" s="22">
        <v>2</v>
      </c>
      <c r="B10" s="25" t="s">
        <v>4</v>
      </c>
      <c r="C10" s="26"/>
      <c r="D10" s="26"/>
      <c r="E10" s="26"/>
      <c r="F10" s="26"/>
      <c r="G10" s="26"/>
      <c r="H10" s="26"/>
      <c r="I10" s="23"/>
    </row>
    <row r="11" spans="1:9" s="24" customFormat="1" ht="30" customHeight="1">
      <c r="A11" s="22">
        <v>3</v>
      </c>
      <c r="B11" s="30" t="s">
        <v>5</v>
      </c>
      <c r="C11" s="29"/>
      <c r="D11" s="29"/>
      <c r="E11" s="29"/>
      <c r="F11" s="29"/>
      <c r="G11" s="29"/>
      <c r="H11" s="29"/>
      <c r="I11" s="23"/>
    </row>
    <row r="12" spans="1:9" s="24" customFormat="1" ht="30" customHeight="1">
      <c r="A12" s="22">
        <v>4</v>
      </c>
      <c r="B12" s="25" t="s">
        <v>6</v>
      </c>
      <c r="C12" s="26"/>
      <c r="D12" s="26"/>
      <c r="E12" s="26"/>
      <c r="F12" s="26"/>
      <c r="G12" s="26"/>
      <c r="H12" s="26"/>
      <c r="I12" s="23"/>
    </row>
    <row r="13" spans="1:9" s="24" customFormat="1" ht="30" customHeight="1">
      <c r="A13" s="22">
        <v>5</v>
      </c>
      <c r="B13" s="25" t="s">
        <v>7</v>
      </c>
      <c r="C13" s="26"/>
      <c r="D13" s="26"/>
      <c r="E13" s="26"/>
      <c r="F13" s="26"/>
      <c r="G13" s="26"/>
      <c r="H13" s="26"/>
      <c r="I13" s="23"/>
    </row>
    <row r="14" spans="1:9" s="24" customFormat="1" ht="30" customHeight="1">
      <c r="A14" s="22">
        <v>6</v>
      </c>
      <c r="B14" s="25" t="s">
        <v>8</v>
      </c>
      <c r="C14" s="26"/>
      <c r="D14" s="26"/>
      <c r="E14" s="26"/>
      <c r="F14" s="26"/>
      <c r="G14" s="26"/>
      <c r="H14" s="26"/>
      <c r="I14" s="23"/>
    </row>
    <row r="15" spans="1:9" s="24" customFormat="1" ht="30" customHeight="1">
      <c r="A15" s="22">
        <v>7</v>
      </c>
      <c r="B15" s="25" t="s">
        <v>9</v>
      </c>
      <c r="C15" s="26"/>
      <c r="D15" s="26"/>
      <c r="E15" s="26"/>
      <c r="F15" s="26"/>
      <c r="G15" s="26"/>
      <c r="H15" s="26"/>
      <c r="I15" s="23"/>
    </row>
    <row r="16" spans="1:9" s="24" customFormat="1" ht="30" customHeight="1">
      <c r="A16" s="22">
        <v>8</v>
      </c>
      <c r="B16" s="28" t="s">
        <v>10</v>
      </c>
      <c r="C16" s="29"/>
      <c r="D16" s="29"/>
      <c r="E16" s="29"/>
      <c r="F16" s="29"/>
      <c r="G16" s="29"/>
      <c r="H16" s="29"/>
      <c r="I16" s="23"/>
    </row>
    <row r="17" spans="1:9" s="24" customFormat="1" ht="30" customHeight="1">
      <c r="A17" s="22">
        <v>9</v>
      </c>
      <c r="B17" s="34" t="s">
        <v>11</v>
      </c>
      <c r="C17" s="26"/>
      <c r="D17" s="26"/>
      <c r="E17" s="26"/>
      <c r="F17" s="26"/>
      <c r="G17" s="26"/>
      <c r="H17" s="26"/>
      <c r="I17" s="23"/>
    </row>
    <row r="18" spans="1:9" s="24" customFormat="1" ht="30" customHeight="1">
      <c r="A18" s="22">
        <v>10</v>
      </c>
      <c r="B18" s="25" t="s">
        <v>27</v>
      </c>
      <c r="C18" s="26"/>
      <c r="D18" s="26"/>
      <c r="E18" s="26"/>
      <c r="F18" s="26"/>
      <c r="G18" s="26"/>
      <c r="H18" s="26"/>
      <c r="I18" s="23"/>
    </row>
    <row r="19" spans="1:9" s="24" customFormat="1" ht="30" customHeight="1">
      <c r="A19" s="22">
        <v>11</v>
      </c>
      <c r="B19" s="25" t="s">
        <v>12</v>
      </c>
      <c r="C19" s="26"/>
      <c r="D19" s="26"/>
      <c r="E19" s="26"/>
      <c r="F19" s="26"/>
      <c r="G19" s="26"/>
      <c r="H19" s="26"/>
      <c r="I19" s="23"/>
    </row>
    <row r="20" spans="1:9" s="24" customFormat="1" ht="30" customHeight="1">
      <c r="A20" s="22">
        <v>12</v>
      </c>
      <c r="B20" s="25" t="s">
        <v>13</v>
      </c>
      <c r="C20" s="26"/>
      <c r="D20" s="26"/>
      <c r="E20" s="26"/>
      <c r="F20" s="26"/>
      <c r="G20" s="26"/>
      <c r="H20" s="26"/>
      <c r="I20" s="23"/>
    </row>
    <row r="21" spans="1:9" s="24" customFormat="1" ht="30" customHeight="1">
      <c r="A21" s="22">
        <v>13</v>
      </c>
      <c r="B21" s="25" t="s">
        <v>14</v>
      </c>
      <c r="C21" s="26"/>
      <c r="D21" s="26"/>
      <c r="E21" s="26"/>
      <c r="F21" s="26"/>
      <c r="G21" s="26"/>
      <c r="H21" s="26"/>
      <c r="I21" s="23"/>
    </row>
    <row r="22" spans="1:9" s="24" customFormat="1" ht="30" customHeight="1">
      <c r="A22" s="22">
        <v>14</v>
      </c>
      <c r="B22" s="25" t="s">
        <v>15</v>
      </c>
      <c r="C22" s="26"/>
      <c r="D22" s="26"/>
      <c r="E22" s="26"/>
      <c r="F22" s="26"/>
      <c r="G22" s="26"/>
      <c r="H22" s="26"/>
      <c r="I22" s="23"/>
    </row>
    <row r="23" spans="1:9" s="24" customFormat="1" ht="30" customHeight="1">
      <c r="A23" s="22">
        <v>15</v>
      </c>
      <c r="B23" s="25" t="s">
        <v>16</v>
      </c>
      <c r="C23" s="26"/>
      <c r="D23" s="26"/>
      <c r="E23" s="26"/>
      <c r="F23" s="26"/>
      <c r="G23" s="26"/>
      <c r="H23" s="26"/>
      <c r="I23" s="23"/>
    </row>
    <row r="24" spans="1:9" s="24" customFormat="1" ht="30" customHeight="1">
      <c r="A24" s="22">
        <v>16</v>
      </c>
      <c r="B24" s="25" t="s">
        <v>17</v>
      </c>
      <c r="C24" s="26"/>
      <c r="D24" s="26"/>
      <c r="E24" s="26"/>
      <c r="F24" s="26"/>
      <c r="G24" s="26"/>
      <c r="H24" s="26"/>
      <c r="I24" s="23"/>
    </row>
    <row r="25" spans="1:9" s="24" customFormat="1" ht="30" customHeight="1">
      <c r="A25" s="22">
        <v>17</v>
      </c>
      <c r="B25" s="25" t="s">
        <v>29</v>
      </c>
      <c r="C25" s="26"/>
      <c r="D25" s="26"/>
      <c r="E25" s="26"/>
      <c r="F25" s="26"/>
      <c r="G25" s="26"/>
      <c r="H25" s="26"/>
      <c r="I25" s="23"/>
    </row>
    <row r="26" spans="1:9" s="24" customFormat="1" ht="30" customHeight="1">
      <c r="A26" s="22">
        <v>18</v>
      </c>
      <c r="B26" s="25" t="s">
        <v>18</v>
      </c>
      <c r="C26" s="26"/>
      <c r="D26" s="26"/>
      <c r="E26" s="26"/>
      <c r="F26" s="26"/>
      <c r="G26" s="26"/>
      <c r="H26" s="26"/>
      <c r="I26" s="23"/>
    </row>
    <row r="27" spans="1:9" s="24" customFormat="1" ht="30" customHeight="1">
      <c r="A27" s="22">
        <v>19</v>
      </c>
      <c r="B27" s="25" t="s">
        <v>19</v>
      </c>
      <c r="C27" s="26"/>
      <c r="D27" s="26"/>
      <c r="E27" s="26"/>
      <c r="F27" s="26"/>
      <c r="G27" s="26"/>
      <c r="H27" s="26"/>
      <c r="I27" s="23"/>
    </row>
    <row r="28" spans="1:9" s="24" customFormat="1" ht="30" customHeight="1">
      <c r="A28" s="22">
        <v>20</v>
      </c>
      <c r="B28" s="30" t="s">
        <v>20</v>
      </c>
      <c r="C28" s="29"/>
      <c r="D28" s="29"/>
      <c r="E28" s="29"/>
      <c r="F28" s="29"/>
      <c r="G28" s="29"/>
      <c r="H28" s="29"/>
      <c r="I28" s="23"/>
    </row>
    <row r="29" spans="1:9" s="24" customFormat="1" ht="30" customHeight="1">
      <c r="A29" s="22">
        <v>21</v>
      </c>
      <c r="B29" s="25" t="s">
        <v>6</v>
      </c>
      <c r="C29" s="26"/>
      <c r="D29" s="26"/>
      <c r="E29" s="26"/>
      <c r="F29" s="26"/>
      <c r="G29" s="26"/>
      <c r="H29" s="26"/>
      <c r="I29" s="23"/>
    </row>
    <row r="30" spans="1:9" s="24" customFormat="1" ht="30" customHeight="1">
      <c r="A30" s="22">
        <v>22</v>
      </c>
      <c r="B30" s="25" t="s">
        <v>28</v>
      </c>
      <c r="C30" s="26"/>
      <c r="D30" s="26"/>
      <c r="E30" s="26"/>
      <c r="F30" s="26"/>
      <c r="G30" s="26"/>
      <c r="H30" s="26"/>
      <c r="I30" s="23"/>
    </row>
    <row r="31" spans="1:9" s="24" customFormat="1" ht="30" customHeight="1">
      <c r="A31" s="22">
        <v>23</v>
      </c>
      <c r="B31" s="25" t="s">
        <v>21</v>
      </c>
      <c r="C31" s="26"/>
      <c r="D31" s="26"/>
      <c r="E31" s="26"/>
      <c r="F31" s="26"/>
      <c r="G31" s="26"/>
      <c r="H31" s="26"/>
      <c r="I31" s="23"/>
    </row>
    <row r="32" spans="1:9" s="24" customFormat="1" ht="30" customHeight="1">
      <c r="A32" s="22">
        <v>24</v>
      </c>
      <c r="B32" s="31" t="s">
        <v>35</v>
      </c>
      <c r="C32" s="32"/>
      <c r="D32" s="32"/>
      <c r="E32" s="32"/>
      <c r="F32" s="32"/>
      <c r="G32" s="32"/>
      <c r="H32" s="33"/>
      <c r="I32" s="23"/>
    </row>
    <row r="33" spans="1:9" s="24" customFormat="1" ht="30" customHeight="1">
      <c r="A33" s="22">
        <v>25</v>
      </c>
      <c r="B33" s="25" t="s">
        <v>22</v>
      </c>
      <c r="C33" s="26"/>
      <c r="D33" s="26"/>
      <c r="E33" s="26"/>
      <c r="F33" s="26"/>
      <c r="G33" s="26"/>
      <c r="H33" s="26"/>
      <c r="I33" s="23"/>
    </row>
    <row r="34" spans="1:9" s="24" customFormat="1" ht="30" customHeight="1">
      <c r="A34" s="22">
        <v>26</v>
      </c>
      <c r="B34" s="30" t="s">
        <v>23</v>
      </c>
      <c r="C34" s="29"/>
      <c r="D34" s="29"/>
      <c r="E34" s="29"/>
      <c r="F34" s="29"/>
      <c r="G34" s="29"/>
      <c r="H34" s="29"/>
      <c r="I34" s="23"/>
    </row>
    <row r="35" spans="1:9" s="24" customFormat="1" ht="30" customHeight="1">
      <c r="A35" s="22">
        <v>27</v>
      </c>
      <c r="B35" s="30" t="s">
        <v>24</v>
      </c>
      <c r="C35" s="29"/>
      <c r="D35" s="29"/>
      <c r="E35" s="29"/>
      <c r="F35" s="29"/>
      <c r="G35" s="29"/>
      <c r="H35" s="29"/>
      <c r="I35" s="23"/>
    </row>
    <row r="37" ht="12.75">
      <c r="A37" s="12" t="s">
        <v>0</v>
      </c>
    </row>
  </sheetData>
  <sheetProtection sheet="1" objects="1" scenarios="1"/>
  <mergeCells count="28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32:H32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dataValidations count="1">
    <dataValidation type="decimal" allowBlank="1" showInputMessage="1" showErrorMessage="1" error="Please enter a number between 0 and 100." sqref="I9:I35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28" sqref="H28"/>
    </sheetView>
  </sheetViews>
  <sheetFormatPr defaultColWidth="9.140625" defaultRowHeight="12.75"/>
  <cols>
    <col min="1" max="16384" width="9.140625" style="2" customWidth="1"/>
  </cols>
  <sheetData>
    <row r="1" spans="5:7" ht="12.75">
      <c r="E1" s="14"/>
      <c r="F1" s="14"/>
      <c r="G1" s="14"/>
    </row>
    <row r="2" spans="5:9" ht="12.75">
      <c r="E2" s="14"/>
      <c r="F2" s="14"/>
      <c r="G2" s="14"/>
      <c r="H2" s="18" t="s">
        <v>30</v>
      </c>
      <c r="I2" s="18" t="s">
        <v>1</v>
      </c>
    </row>
    <row r="3" spans="5:9" ht="12.75">
      <c r="E3" s="38" t="s">
        <v>32</v>
      </c>
      <c r="F3" s="38"/>
      <c r="G3" s="38"/>
      <c r="H3" s="17">
        <f>SUM(score1,score9,score11,score12,score13,score14,score15,score16,score17,score18,score19,score20,score22,score24,score27)</f>
        <v>0</v>
      </c>
      <c r="I3" s="17">
        <f>H3/15</f>
        <v>0</v>
      </c>
    </row>
    <row r="4" spans="5:9" ht="12.75">
      <c r="E4" s="39" t="s">
        <v>33</v>
      </c>
      <c r="F4" s="39"/>
      <c r="G4" s="39"/>
      <c r="H4" s="17">
        <f>SUM(score3,score4,score5,score6,score7,score10,score21,score23)</f>
        <v>0</v>
      </c>
      <c r="I4" s="17">
        <f>H4/8</f>
        <v>0</v>
      </c>
    </row>
    <row r="5" spans="5:9" ht="12.75">
      <c r="E5" s="39" t="s">
        <v>34</v>
      </c>
      <c r="F5" s="39"/>
      <c r="G5" s="39"/>
      <c r="H5" s="17">
        <f>SUM(score2,score8,100-score25,100-score26)</f>
        <v>200</v>
      </c>
      <c r="I5" s="17">
        <f>H5/4</f>
        <v>50</v>
      </c>
    </row>
    <row r="6" spans="5:9" ht="12.75">
      <c r="E6" s="35" t="s">
        <v>31</v>
      </c>
      <c r="F6" s="36"/>
      <c r="G6" s="37"/>
      <c r="H6" s="19"/>
      <c r="I6" s="20">
        <f>SUM(H3:H5)/27</f>
        <v>7.407407407407407</v>
      </c>
    </row>
    <row r="22" ht="12.75">
      <c r="A22" s="21" t="s">
        <v>0</v>
      </c>
    </row>
  </sheetData>
  <sheetProtection sheet="1" objects="1" scenarios="1" selectLockedCells="1" selectUnlockedCell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2007-02-16T17:00:01Z</cp:lastPrinted>
  <dcterms:created xsi:type="dcterms:W3CDTF">2007-02-15T21:36:15Z</dcterms:created>
  <dcterms:modified xsi:type="dcterms:W3CDTF">2010-02-09T19:48:38Z</dcterms:modified>
  <cp:category/>
  <cp:version/>
  <cp:contentType/>
  <cp:contentStatus/>
</cp:coreProperties>
</file>